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120" windowWidth="15260" windowHeight="6050"/>
  </bookViews>
  <sheets>
    <sheet name="Kvalifikacija" sheetId="1" r:id="rId1"/>
    <sheet name="ketvirtfinalis" sheetId="2" r:id="rId2"/>
  </sheets>
  <calcPr calcId="124519"/>
</workbook>
</file>

<file path=xl/calcChain.xml><?xml version="1.0" encoding="utf-8"?>
<calcChain xmlns="http://schemas.openxmlformats.org/spreadsheetml/2006/main">
  <c r="L30" i="2"/>
  <c r="L27"/>
  <c r="E27"/>
  <c r="L28"/>
  <c r="L29"/>
  <c r="L31"/>
  <c r="E28"/>
  <c r="E29"/>
  <c r="E30"/>
  <c r="E31"/>
  <c r="E22"/>
  <c r="E21"/>
  <c r="E18"/>
  <c r="E17"/>
  <c r="E14"/>
  <c r="E13"/>
  <c r="E10"/>
  <c r="E9"/>
  <c r="E6"/>
  <c r="E5"/>
</calcChain>
</file>

<file path=xl/sharedStrings.xml><?xml version="1.0" encoding="utf-8"?>
<sst xmlns="http://schemas.openxmlformats.org/spreadsheetml/2006/main" count="176" uniqueCount="67">
  <si>
    <t>Kvalifikacija</t>
  </si>
  <si>
    <t>Komanda</t>
  </si>
  <si>
    <t>1 part.</t>
  </si>
  <si>
    <t>2 part.</t>
  </si>
  <si>
    <t>Suma</t>
  </si>
  <si>
    <t>Vid.</t>
  </si>
  <si>
    <t>Ketvirfinalis</t>
  </si>
  <si>
    <t>Finalas</t>
  </si>
  <si>
    <t>Nebajeris</t>
  </si>
  <si>
    <t>Blitz</t>
  </si>
  <si>
    <t>YIT Kausta</t>
  </si>
  <si>
    <t>Tik Rakštis</t>
  </si>
  <si>
    <t>Bomba</t>
  </si>
  <si>
    <t>P.Gramas</t>
  </si>
  <si>
    <t>A Pogrupis</t>
  </si>
  <si>
    <t>1part.</t>
  </si>
  <si>
    <t>B Pogrupis</t>
  </si>
  <si>
    <t>2part.</t>
  </si>
  <si>
    <t>1su2</t>
  </si>
  <si>
    <t>3su4</t>
  </si>
  <si>
    <t>Š.Gramas</t>
  </si>
  <si>
    <t>Limedika</t>
  </si>
  <si>
    <t>Kaukas</t>
  </si>
  <si>
    <t>KG Group</t>
  </si>
  <si>
    <t>Tik Rakstis</t>
  </si>
  <si>
    <t>Kausta</t>
  </si>
  <si>
    <t>P Gramas</t>
  </si>
  <si>
    <t>S Gramas</t>
  </si>
  <si>
    <t>KKK</t>
  </si>
  <si>
    <t>Vieta</t>
  </si>
  <si>
    <t>Takelis</t>
  </si>
  <si>
    <t>Ketvirtfinalis</t>
  </si>
  <si>
    <t>A Pora</t>
  </si>
  <si>
    <t>B Pora</t>
  </si>
  <si>
    <t>C Pora</t>
  </si>
  <si>
    <t>D Pora</t>
  </si>
  <si>
    <t>Nr</t>
  </si>
  <si>
    <t>Dablas</t>
  </si>
  <si>
    <t>Lageris</t>
  </si>
  <si>
    <t>YIT Lietuva</t>
  </si>
  <si>
    <t>E Pora</t>
  </si>
  <si>
    <t>T</t>
  </si>
  <si>
    <t>A Grupė</t>
  </si>
  <si>
    <t>B Grupė</t>
  </si>
  <si>
    <t>A Didysis finalas</t>
  </si>
  <si>
    <t>B Didysis finalas</t>
  </si>
  <si>
    <t>A Mažasis finalas</t>
  </si>
  <si>
    <t>B Mažasis finalas</t>
  </si>
  <si>
    <t>Kėglių Medžiotojai</t>
  </si>
  <si>
    <t>XXXII Laisvės Alėjos Lygos Atidarymas</t>
  </si>
  <si>
    <t>Piratai</t>
  </si>
  <si>
    <t>Majamio bičai</t>
  </si>
  <si>
    <t>PROmetėjas</t>
  </si>
  <si>
    <t>Prometejas</t>
  </si>
  <si>
    <t>Kėgliu Medžiotojai</t>
  </si>
  <si>
    <t>Kėglių Medziotojai</t>
  </si>
  <si>
    <t>PROmetejas</t>
  </si>
  <si>
    <t>Majamio Bičai</t>
  </si>
  <si>
    <t>Majamio bicai</t>
  </si>
  <si>
    <t>I</t>
  </si>
  <si>
    <t>II</t>
  </si>
  <si>
    <t>III</t>
  </si>
  <si>
    <t>IV</t>
  </si>
  <si>
    <t>V</t>
  </si>
  <si>
    <t>VI</t>
  </si>
  <si>
    <t>VII</t>
  </si>
  <si>
    <t>VIII</t>
  </si>
</sst>
</file>

<file path=xl/styles.xml><?xml version="1.0" encoding="utf-8"?>
<styleSheet xmlns="http://schemas.openxmlformats.org/spreadsheetml/2006/main">
  <numFmts count="1">
    <numFmt numFmtId="164" formatCode="#,##0.00\ _€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2060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/>
    <xf numFmtId="0" fontId="4" fillId="2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/>
    <xf numFmtId="0" fontId="0" fillId="3" borderId="0" xfId="0" applyFill="1"/>
    <xf numFmtId="0" fontId="5" fillId="3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4" fillId="0" borderId="17" xfId="0" applyFont="1" applyBorder="1"/>
    <xf numFmtId="0" fontId="3" fillId="0" borderId="10" xfId="0" applyFont="1" applyBorder="1" applyAlignment="1">
      <alignment horizontal="center"/>
    </xf>
    <xf numFmtId="0" fontId="4" fillId="0" borderId="14" xfId="0" applyFont="1" applyBorder="1"/>
    <xf numFmtId="0" fontId="4" fillId="2" borderId="18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 vertical="center"/>
    </xf>
    <xf numFmtId="0" fontId="4" fillId="0" borderId="25" xfId="0" applyFont="1" applyBorder="1"/>
    <xf numFmtId="0" fontId="4" fillId="0" borderId="26" xfId="0" applyFont="1" applyBorder="1"/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2" borderId="17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/>
    <xf numFmtId="0" fontId="7" fillId="0" borderId="1" xfId="0" applyFont="1" applyBorder="1" applyAlignment="1"/>
    <xf numFmtId="164" fontId="7" fillId="2" borderId="27" xfId="0" applyNumberFormat="1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0" fontId="7" fillId="0" borderId="30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164" fontId="10" fillId="2" borderId="27" xfId="0" applyNumberFormat="1" applyFont="1" applyFill="1" applyBorder="1" applyAlignment="1">
      <alignment horizontal="center"/>
    </xf>
    <xf numFmtId="0" fontId="7" fillId="0" borderId="25" xfId="0" applyFont="1" applyBorder="1"/>
    <xf numFmtId="0" fontId="7" fillId="0" borderId="39" xfId="0" applyFont="1" applyBorder="1"/>
    <xf numFmtId="0" fontId="7" fillId="4" borderId="18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/>
    </xf>
    <xf numFmtId="0" fontId="7" fillId="4" borderId="32" xfId="0" applyFont="1" applyFill="1" applyBorder="1" applyAlignment="1">
      <alignment vertical="center"/>
    </xf>
    <xf numFmtId="0" fontId="7" fillId="4" borderId="25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vertical="center"/>
    </xf>
    <xf numFmtId="0" fontId="7" fillId="3" borderId="24" xfId="0" applyFont="1" applyFill="1" applyBorder="1"/>
    <xf numFmtId="0" fontId="7" fillId="3" borderId="22" xfId="0" applyFont="1" applyFill="1" applyBorder="1"/>
    <xf numFmtId="0" fontId="8" fillId="0" borderId="10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5" borderId="10" xfId="0" applyFont="1" applyFill="1" applyBorder="1"/>
    <xf numFmtId="0" fontId="7" fillId="2" borderId="29" xfId="0" applyFont="1" applyFill="1" applyBorder="1"/>
    <xf numFmtId="0" fontId="7" fillId="3" borderId="1" xfId="0" applyFont="1" applyFill="1" applyBorder="1"/>
    <xf numFmtId="0" fontId="7" fillId="3" borderId="29" xfId="0" applyFont="1" applyFill="1" applyBorder="1"/>
    <xf numFmtId="0" fontId="1" fillId="0" borderId="0" xfId="0" applyFont="1" applyAlignment="1">
      <alignment horizontal="left" vertical="center"/>
    </xf>
    <xf numFmtId="0" fontId="8" fillId="0" borderId="29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2" borderId="1" xfId="0" applyNumberFormat="1" applyFont="1" applyFill="1" applyBorder="1" applyAlignment="1">
      <alignment horizontal="center"/>
    </xf>
    <xf numFmtId="0" fontId="7" fillId="2" borderId="29" xfId="0" applyNumberFormat="1" applyFont="1" applyFill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Alignment="1"/>
    <xf numFmtId="0" fontId="7" fillId="0" borderId="15" xfId="0" applyFont="1" applyBorder="1" applyAlignment="1"/>
    <xf numFmtId="0" fontId="7" fillId="0" borderId="15" xfId="0" applyFont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/>
    </xf>
    <xf numFmtId="0" fontId="8" fillId="0" borderId="35" xfId="0" applyFont="1" applyFill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7" fillId="0" borderId="2" xfId="0" applyFont="1" applyBorder="1" applyAlignment="1"/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7" fillId="4" borderId="6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2" borderId="24" xfId="0" applyFont="1" applyFill="1" applyBorder="1"/>
    <xf numFmtId="0" fontId="7" fillId="2" borderId="22" xfId="0" applyFont="1" applyFill="1" applyBorder="1"/>
    <xf numFmtId="0" fontId="7" fillId="2" borderId="23" xfId="0" applyFont="1" applyFill="1" applyBorder="1"/>
    <xf numFmtId="0" fontId="7" fillId="2" borderId="26" xfId="0" applyFont="1" applyFill="1" applyBorder="1"/>
    <xf numFmtId="0" fontId="7" fillId="0" borderId="14" xfId="0" applyFont="1" applyFill="1" applyBorder="1" applyAlignment="1">
      <alignment horizontal="center" vertical="center"/>
    </xf>
    <xf numFmtId="0" fontId="7" fillId="2" borderId="10" xfId="0" applyFont="1" applyFill="1" applyBorder="1" applyAlignment="1"/>
    <xf numFmtId="0" fontId="7" fillId="2" borderId="1" xfId="0" applyFont="1" applyFill="1" applyBorder="1" applyAlignment="1"/>
    <xf numFmtId="0" fontId="7" fillId="2" borderId="2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8" fillId="0" borderId="41" xfId="0" applyFont="1" applyFill="1" applyBorder="1" applyAlignment="1">
      <alignment horizontal="center"/>
    </xf>
    <xf numFmtId="0" fontId="7" fillId="0" borderId="10" xfId="0" applyFont="1" applyFill="1" applyBorder="1" applyAlignment="1"/>
    <xf numFmtId="0" fontId="7" fillId="0" borderId="1" xfId="0" applyFont="1" applyFill="1" applyBorder="1" applyAlignment="1"/>
    <xf numFmtId="0" fontId="8" fillId="0" borderId="4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1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33" xfId="0" applyFont="1" applyBorder="1" applyAlignment="1">
      <alignment horizontal="center"/>
    </xf>
    <xf numFmtId="0" fontId="5" fillId="2" borderId="3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center"/>
    </xf>
  </cellXfs>
  <cellStyles count="1">
    <cellStyle name="Normal" xfId="0" builtinId="0"/>
  </cellStyles>
  <dxfs count="8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#,##0.00\ _€"/>
      <fill>
        <patternFill patternType="solid">
          <fgColor indexed="64"/>
          <bgColor rgb="FFFFFF00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625231</xdr:colOff>
      <xdr:row>2</xdr:row>
      <xdr:rowOff>9767</xdr:rowOff>
    </xdr:from>
    <xdr:to>
      <xdr:col>10</xdr:col>
      <xdr:colOff>58615</xdr:colOff>
      <xdr:row>9</xdr:row>
      <xdr:rowOff>18377</xdr:rowOff>
    </xdr:to>
    <xdr:pic>
      <xdr:nvPicPr>
        <xdr:cNvPr id="1311" name="Picture 1" descr="LAL_whit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3769" y="1626575"/>
          <a:ext cx="1406769" cy="14495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5:F15" totalsRowShown="0" headerRowDxfId="7" tableBorderDxfId="6">
  <autoFilter ref="A5:F15"/>
  <tableColumns count="6">
    <tableColumn id="1" name="Nr" dataDxfId="5"/>
    <tableColumn id="2" name="Komanda" dataDxfId="4"/>
    <tableColumn id="3" name="1 part." dataDxfId="3"/>
    <tableColumn id="4" name="2 part." dataDxfId="2"/>
    <tableColumn id="6" name="Suma" dataDxfId="1">
      <calculatedColumnFormula>SUM(C6:D6)</calculatedColumnFormula>
    </tableColumn>
    <tableColumn id="7" name="Vid." dataDxfId="0">
      <calculatedColumnFormula>IFERROR(SUM(C6:D6)/(COUNTA(C6:D6)*3),"")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9"/>
  <sheetViews>
    <sheetView tabSelected="1" zoomScale="130" zoomScaleNormal="130" workbookViewId="0">
      <selection activeCell="M46" sqref="M46"/>
    </sheetView>
  </sheetViews>
  <sheetFormatPr defaultColWidth="9.1796875" defaultRowHeight="14.5"/>
  <cols>
    <col min="1" max="1" width="4.54296875" style="50" customWidth="1"/>
    <col min="2" max="2" width="17.453125" style="50" customWidth="1"/>
    <col min="3" max="5" width="9.26953125" style="50" customWidth="1"/>
    <col min="6" max="6" width="8.7265625" style="50" customWidth="1"/>
    <col min="7" max="7" width="4.90625" style="50" customWidth="1"/>
    <col min="8" max="8" width="4" style="50" customWidth="1"/>
    <col min="9" max="9" width="18" style="50" customWidth="1"/>
    <col min="10" max="10" width="10.26953125" style="50" customWidth="1"/>
    <col min="11" max="16384" width="9.1796875" style="50"/>
  </cols>
  <sheetData>
    <row r="1" spans="1:11" ht="21">
      <c r="C1" s="110" t="s">
        <v>49</v>
      </c>
      <c r="D1" s="110"/>
    </row>
    <row r="2" spans="1:11" ht="15" customHeight="1">
      <c r="C2" s="140">
        <v>20210930</v>
      </c>
      <c r="D2" s="140"/>
      <c r="E2" s="140"/>
      <c r="F2" s="140"/>
      <c r="G2" s="140"/>
      <c r="H2" s="140"/>
    </row>
    <row r="3" spans="1:11" ht="21.5" customHeight="1">
      <c r="C3" s="144" t="s">
        <v>0</v>
      </c>
      <c r="D3" s="144"/>
      <c r="J3" s="51"/>
    </row>
    <row r="4" spans="1:11" ht="17.25" customHeight="1" thickBot="1">
      <c r="H4" s="63"/>
    </row>
    <row r="5" spans="1:11" s="52" customFormat="1" ht="15" customHeight="1" thickBot="1">
      <c r="A5" s="86" t="s">
        <v>36</v>
      </c>
      <c r="B5" s="125" t="s">
        <v>1</v>
      </c>
      <c r="C5" s="126" t="s">
        <v>2</v>
      </c>
      <c r="D5" s="127" t="s">
        <v>3</v>
      </c>
      <c r="E5" s="128" t="s">
        <v>4</v>
      </c>
      <c r="F5" s="127" t="s">
        <v>5</v>
      </c>
      <c r="G5" s="77" t="s">
        <v>29</v>
      </c>
    </row>
    <row r="6" spans="1:11" s="52" customFormat="1" ht="15" customHeight="1" thickBot="1">
      <c r="A6" s="59">
        <v>1</v>
      </c>
      <c r="B6" s="70" t="s">
        <v>28</v>
      </c>
      <c r="C6" s="71">
        <v>611</v>
      </c>
      <c r="D6" s="72">
        <v>584</v>
      </c>
      <c r="E6" s="78">
        <v>1195</v>
      </c>
      <c r="F6" s="68">
        <v>199.16666666666666</v>
      </c>
      <c r="G6" s="59">
        <v>1</v>
      </c>
    </row>
    <row r="7" spans="1:11" s="52" customFormat="1" ht="15" customHeight="1" thickBot="1">
      <c r="A7" s="59">
        <v>2</v>
      </c>
      <c r="B7" s="69" t="s">
        <v>50</v>
      </c>
      <c r="C7" s="73">
        <v>601</v>
      </c>
      <c r="D7" s="74">
        <v>582</v>
      </c>
      <c r="E7" s="78">
        <v>1183</v>
      </c>
      <c r="F7" s="68">
        <v>197.16666666666666</v>
      </c>
      <c r="G7" s="59">
        <v>2</v>
      </c>
    </row>
    <row r="8" spans="1:11" s="52" customFormat="1" ht="15" customHeight="1" thickBot="1">
      <c r="A8" s="59">
        <v>3</v>
      </c>
      <c r="B8" s="69" t="s">
        <v>21</v>
      </c>
      <c r="C8" s="73">
        <v>546</v>
      </c>
      <c r="D8" s="74">
        <v>620</v>
      </c>
      <c r="E8" s="78">
        <v>1166</v>
      </c>
      <c r="F8" s="68">
        <v>194.33333333333334</v>
      </c>
      <c r="G8" s="59">
        <v>3</v>
      </c>
    </row>
    <row r="9" spans="1:11" s="52" customFormat="1" ht="15" customHeight="1" thickBot="1">
      <c r="A9" s="59">
        <v>4</v>
      </c>
      <c r="B9" s="69" t="s">
        <v>51</v>
      </c>
      <c r="C9" s="83">
        <v>566</v>
      </c>
      <c r="D9" s="84">
        <v>552</v>
      </c>
      <c r="E9" s="105">
        <v>1118</v>
      </c>
      <c r="F9" s="85">
        <v>186.33333333333334</v>
      </c>
      <c r="G9" s="59">
        <v>4</v>
      </c>
    </row>
    <row r="10" spans="1:11" s="52" customFormat="1" ht="15" customHeight="1" thickBot="1">
      <c r="A10" s="59">
        <v>5</v>
      </c>
      <c r="B10" s="69" t="s">
        <v>39</v>
      </c>
      <c r="C10" s="73">
        <v>545</v>
      </c>
      <c r="D10" s="74">
        <v>569</v>
      </c>
      <c r="E10" s="78">
        <v>1114</v>
      </c>
      <c r="F10" s="68">
        <v>185.66666666666666</v>
      </c>
      <c r="G10" s="59">
        <v>5</v>
      </c>
    </row>
    <row r="11" spans="1:11" s="52" customFormat="1" ht="15" customHeight="1" thickBot="1">
      <c r="A11" s="59">
        <v>6</v>
      </c>
      <c r="B11" s="69" t="s">
        <v>38</v>
      </c>
      <c r="C11" s="73">
        <v>572</v>
      </c>
      <c r="D11" s="74">
        <v>527</v>
      </c>
      <c r="E11" s="78">
        <v>1099</v>
      </c>
      <c r="F11" s="68">
        <v>183.16666666666666</v>
      </c>
      <c r="G11" s="59">
        <v>6</v>
      </c>
    </row>
    <row r="12" spans="1:11" s="52" customFormat="1" ht="15" customHeight="1" thickBot="1">
      <c r="A12" s="59">
        <v>7</v>
      </c>
      <c r="B12" s="69" t="s">
        <v>52</v>
      </c>
      <c r="C12" s="73">
        <v>494</v>
      </c>
      <c r="D12" s="74">
        <v>578</v>
      </c>
      <c r="E12" s="106">
        <v>1072</v>
      </c>
      <c r="F12" s="68">
        <v>178.66666666666666</v>
      </c>
      <c r="G12" s="59">
        <v>7</v>
      </c>
      <c r="H12" s="53"/>
      <c r="I12" s="53"/>
      <c r="J12" s="53"/>
      <c r="K12" s="53"/>
    </row>
    <row r="13" spans="1:11" s="52" customFormat="1" ht="15" customHeight="1" thickBot="1">
      <c r="A13" s="59">
        <v>8</v>
      </c>
      <c r="B13" s="69" t="s">
        <v>22</v>
      </c>
      <c r="C13" s="73">
        <v>570</v>
      </c>
      <c r="D13" s="74">
        <v>487</v>
      </c>
      <c r="E13" s="78">
        <v>1057</v>
      </c>
      <c r="F13" s="68">
        <v>176.16666666666666</v>
      </c>
      <c r="G13" s="59">
        <v>8</v>
      </c>
    </row>
    <row r="14" spans="1:11" s="52" customFormat="1" ht="15" customHeight="1" thickBot="1">
      <c r="A14" s="59">
        <v>9</v>
      </c>
      <c r="B14" s="69" t="s">
        <v>54</v>
      </c>
      <c r="C14" s="75">
        <v>534</v>
      </c>
      <c r="D14" s="76">
        <v>516</v>
      </c>
      <c r="E14" s="78">
        <v>1050</v>
      </c>
      <c r="F14" s="68">
        <v>175</v>
      </c>
      <c r="G14" s="59">
        <v>9</v>
      </c>
    </row>
    <row r="15" spans="1:11" s="52" customFormat="1" ht="15" customHeight="1">
      <c r="A15" s="59">
        <v>10</v>
      </c>
      <c r="B15" s="102" t="s">
        <v>37</v>
      </c>
      <c r="C15" s="103">
        <v>486</v>
      </c>
      <c r="D15" s="104">
        <v>547</v>
      </c>
      <c r="E15" s="105">
        <v>1033</v>
      </c>
      <c r="F15" s="85">
        <v>172.16666666666666</v>
      </c>
      <c r="G15" s="59">
        <v>10</v>
      </c>
    </row>
    <row r="16" spans="1:11" s="52" customFormat="1" ht="17" customHeight="1">
      <c r="H16" s="62"/>
      <c r="I16" s="60"/>
      <c r="J16" s="60"/>
      <c r="K16" s="61"/>
    </row>
    <row r="17" spans="1:12" s="52" customFormat="1" ht="15" customHeight="1">
      <c r="A17" s="65"/>
      <c r="B17" s="141" t="s">
        <v>31</v>
      </c>
      <c r="C17" s="141"/>
      <c r="D17" s="141"/>
      <c r="E17" s="141"/>
      <c r="F17" s="141"/>
      <c r="G17" s="141"/>
      <c r="H17" s="141"/>
      <c r="I17" s="141"/>
      <c r="J17" s="141"/>
      <c r="K17" s="141"/>
      <c r="L17" s="66"/>
    </row>
    <row r="18" spans="1:12" s="52" customFormat="1" ht="15" customHeight="1" thickBot="1">
      <c r="A18" s="87"/>
      <c r="B18" s="142" t="s">
        <v>32</v>
      </c>
      <c r="C18" s="142"/>
      <c r="D18" s="142"/>
      <c r="E18" s="142"/>
      <c r="F18" s="142"/>
      <c r="G18" s="65"/>
      <c r="H18" s="142" t="s">
        <v>34</v>
      </c>
      <c r="I18" s="142"/>
      <c r="J18" s="142"/>
      <c r="K18" s="142"/>
    </row>
    <row r="19" spans="1:12" s="52" customFormat="1" ht="15" customHeight="1">
      <c r="A19" s="87"/>
      <c r="B19" s="114" t="s">
        <v>1</v>
      </c>
      <c r="C19" s="115" t="s">
        <v>2</v>
      </c>
      <c r="D19" s="115" t="s">
        <v>3</v>
      </c>
      <c r="E19" s="115" t="s">
        <v>4</v>
      </c>
      <c r="F19" s="116" t="s">
        <v>41</v>
      </c>
      <c r="G19" s="65"/>
      <c r="H19" s="114" t="s">
        <v>1</v>
      </c>
      <c r="I19" s="123"/>
      <c r="J19" s="115" t="s">
        <v>2</v>
      </c>
      <c r="K19" s="115" t="s">
        <v>3</v>
      </c>
    </row>
    <row r="20" spans="1:12" s="52" customFormat="1" ht="15" customHeight="1">
      <c r="A20" s="87">
        <v>1</v>
      </c>
      <c r="B20" s="117" t="s">
        <v>28</v>
      </c>
      <c r="C20" s="111">
        <v>564</v>
      </c>
      <c r="D20" s="112">
        <v>495</v>
      </c>
      <c r="E20" s="133">
        <v>1059</v>
      </c>
      <c r="F20" s="118">
        <v>10</v>
      </c>
      <c r="G20" s="65">
        <v>3</v>
      </c>
      <c r="H20" s="145" t="s">
        <v>21</v>
      </c>
      <c r="I20" s="146"/>
      <c r="J20" s="112">
        <v>489</v>
      </c>
      <c r="K20" s="112">
        <v>550</v>
      </c>
    </row>
    <row r="21" spans="1:12" s="52" customFormat="1" ht="15" customHeight="1" thickBot="1">
      <c r="A21" s="87">
        <v>10</v>
      </c>
      <c r="B21" s="119" t="s">
        <v>37</v>
      </c>
      <c r="C21" s="120">
        <v>552</v>
      </c>
      <c r="D21" s="121">
        <v>588</v>
      </c>
      <c r="E21" s="132">
        <v>1140</v>
      </c>
      <c r="F21" s="122">
        <v>9</v>
      </c>
      <c r="G21" s="65">
        <v>8</v>
      </c>
      <c r="H21" s="147" t="s">
        <v>22</v>
      </c>
      <c r="I21" s="148"/>
      <c r="J21" s="121">
        <v>570</v>
      </c>
      <c r="K21" s="121">
        <v>484</v>
      </c>
    </row>
    <row r="22" spans="1:12" s="52" customFormat="1" ht="15" customHeight="1">
      <c r="A22" s="87"/>
      <c r="B22" s="81"/>
      <c r="C22" s="81"/>
      <c r="D22" s="80"/>
      <c r="E22" s="61"/>
      <c r="F22" s="81"/>
      <c r="G22" s="65"/>
      <c r="H22" s="65"/>
      <c r="I22" s="66"/>
      <c r="J22" s="66"/>
      <c r="K22" s="80"/>
    </row>
    <row r="23" spans="1:12" s="52" customFormat="1" ht="15" customHeight="1" thickBot="1">
      <c r="A23" s="87"/>
      <c r="B23" s="142" t="s">
        <v>33</v>
      </c>
      <c r="C23" s="142"/>
      <c r="D23" s="142"/>
      <c r="E23" s="142"/>
      <c r="F23" s="142"/>
      <c r="G23" s="65"/>
      <c r="H23" s="143" t="s">
        <v>35</v>
      </c>
      <c r="I23" s="143"/>
      <c r="J23" s="143"/>
      <c r="K23" s="143"/>
    </row>
    <row r="24" spans="1:12" s="52" customFormat="1" ht="15" customHeight="1" thickBot="1">
      <c r="A24" s="87"/>
      <c r="B24" s="114" t="s">
        <v>1</v>
      </c>
      <c r="C24" s="115" t="s">
        <v>2</v>
      </c>
      <c r="D24" s="115" t="s">
        <v>3</v>
      </c>
      <c r="E24" s="115" t="s">
        <v>4</v>
      </c>
      <c r="F24" s="116" t="s">
        <v>30</v>
      </c>
      <c r="G24" s="65"/>
      <c r="H24" s="92" t="s">
        <v>1</v>
      </c>
      <c r="I24" s="90"/>
      <c r="J24" s="88" t="s">
        <v>2</v>
      </c>
      <c r="K24" s="88" t="s">
        <v>3</v>
      </c>
    </row>
    <row r="25" spans="1:12" s="52" customFormat="1" ht="15" customHeight="1">
      <c r="A25" s="87">
        <v>2</v>
      </c>
      <c r="B25" s="117" t="s">
        <v>50</v>
      </c>
      <c r="C25" s="111">
        <v>660</v>
      </c>
      <c r="D25" s="112">
        <v>657</v>
      </c>
      <c r="E25" s="113">
        <v>1317</v>
      </c>
      <c r="F25" s="118">
        <v>8</v>
      </c>
      <c r="G25" s="65">
        <v>4</v>
      </c>
      <c r="H25" s="149" t="s">
        <v>57</v>
      </c>
      <c r="I25" s="150"/>
      <c r="J25" s="54">
        <v>588</v>
      </c>
      <c r="K25" s="54">
        <v>565</v>
      </c>
    </row>
    <row r="26" spans="1:12" s="52" customFormat="1" ht="15" customHeight="1" thickBot="1">
      <c r="A26" s="87">
        <v>9</v>
      </c>
      <c r="B26" s="119" t="s">
        <v>55</v>
      </c>
      <c r="C26" s="120">
        <v>615</v>
      </c>
      <c r="D26" s="121">
        <v>530</v>
      </c>
      <c r="E26" s="124">
        <v>1145</v>
      </c>
      <c r="F26" s="122">
        <v>7</v>
      </c>
      <c r="G26" s="65">
        <v>7</v>
      </c>
      <c r="H26" s="151" t="s">
        <v>56</v>
      </c>
      <c r="I26" s="152"/>
      <c r="J26" s="55">
        <v>493</v>
      </c>
      <c r="K26" s="55">
        <v>565</v>
      </c>
    </row>
    <row r="27" spans="1:12" s="52" customFormat="1" ht="15" customHeight="1">
      <c r="A27" s="87"/>
      <c r="B27" s="65"/>
      <c r="C27" s="65"/>
      <c r="D27" s="65"/>
      <c r="E27" s="65"/>
      <c r="F27" s="65"/>
      <c r="G27" s="65"/>
      <c r="H27" s="65"/>
      <c r="I27" s="65"/>
      <c r="J27" s="65"/>
      <c r="K27" s="65"/>
    </row>
    <row r="28" spans="1:12" s="52" customFormat="1" ht="15" customHeight="1" thickBot="1">
      <c r="A28" s="65"/>
      <c r="B28" s="65"/>
      <c r="C28" s="65" t="s">
        <v>40</v>
      </c>
      <c r="D28" s="65"/>
      <c r="E28" s="65"/>
      <c r="F28" s="65"/>
      <c r="H28" s="65"/>
      <c r="I28" s="65"/>
      <c r="J28" s="65"/>
      <c r="K28" s="65"/>
    </row>
    <row r="29" spans="1:12" s="52" customFormat="1" ht="15" customHeight="1" thickBot="1">
      <c r="A29" s="65"/>
      <c r="B29" s="92" t="s">
        <v>1</v>
      </c>
      <c r="C29" s="88" t="s">
        <v>2</v>
      </c>
      <c r="D29" s="88" t="s">
        <v>3</v>
      </c>
      <c r="E29" s="91" t="s">
        <v>4</v>
      </c>
      <c r="F29" s="89" t="s">
        <v>41</v>
      </c>
      <c r="H29" s="65"/>
      <c r="I29" s="65"/>
      <c r="J29" s="65"/>
      <c r="K29" s="65"/>
    </row>
    <row r="30" spans="1:12" s="52" customFormat="1" ht="15" customHeight="1" thickBot="1">
      <c r="A30" s="65">
        <v>5</v>
      </c>
      <c r="B30" s="107" t="s">
        <v>39</v>
      </c>
      <c r="C30" s="54">
        <v>657</v>
      </c>
      <c r="D30" s="54">
        <v>475</v>
      </c>
      <c r="E30" s="64">
        <v>1132</v>
      </c>
      <c r="F30" s="58">
        <v>2</v>
      </c>
      <c r="H30" s="65"/>
      <c r="I30" s="65"/>
      <c r="J30" s="65"/>
      <c r="K30" s="65"/>
    </row>
    <row r="31" spans="1:12" s="52" customFormat="1" ht="15" customHeight="1" thickBot="1">
      <c r="A31" s="65">
        <v>6</v>
      </c>
      <c r="B31" s="108" t="s">
        <v>38</v>
      </c>
      <c r="C31" s="55">
        <v>506</v>
      </c>
      <c r="D31" s="55">
        <v>505</v>
      </c>
      <c r="E31" s="129">
        <v>1011</v>
      </c>
      <c r="F31" s="57">
        <v>1</v>
      </c>
      <c r="H31" s="65"/>
      <c r="I31" s="65"/>
      <c r="J31" s="65"/>
      <c r="K31" s="65"/>
    </row>
    <row r="32" spans="1:12" s="52" customFormat="1" ht="15" customHeight="1">
      <c r="A32" s="142" t="s">
        <v>42</v>
      </c>
      <c r="B32" s="142"/>
      <c r="C32" s="142"/>
      <c r="D32" s="142"/>
      <c r="E32" s="142"/>
      <c r="F32" s="142"/>
      <c r="G32" s="65"/>
      <c r="H32" s="142" t="s">
        <v>43</v>
      </c>
      <c r="I32" s="142"/>
      <c r="J32" s="142"/>
      <c r="K32" s="142"/>
    </row>
    <row r="33" spans="1:12" s="52" customFormat="1" ht="15" customHeight="1" thickBot="1">
      <c r="A33" s="143"/>
      <c r="B33" s="143"/>
      <c r="C33" s="143"/>
      <c r="D33" s="143"/>
      <c r="E33" s="142"/>
      <c r="F33" s="142"/>
      <c r="H33" s="143"/>
      <c r="I33" s="143"/>
      <c r="J33" s="143"/>
      <c r="K33" s="143"/>
    </row>
    <row r="34" spans="1:12" s="52" customFormat="1" ht="15" customHeight="1" thickBot="1">
      <c r="A34" s="86" t="s">
        <v>36</v>
      </c>
      <c r="B34" s="93" t="s">
        <v>1</v>
      </c>
      <c r="C34" s="94" t="s">
        <v>2</v>
      </c>
      <c r="D34" s="134" t="s">
        <v>30</v>
      </c>
      <c r="E34" s="109"/>
      <c r="F34" s="109"/>
      <c r="H34" s="86" t="s">
        <v>36</v>
      </c>
      <c r="I34" s="93" t="s">
        <v>1</v>
      </c>
      <c r="J34" s="94" t="s">
        <v>2</v>
      </c>
      <c r="K34" s="134" t="s">
        <v>30</v>
      </c>
    </row>
    <row r="35" spans="1:12" ht="15.5">
      <c r="A35" s="99"/>
      <c r="B35" s="70" t="s">
        <v>39</v>
      </c>
      <c r="C35" s="71">
        <v>583</v>
      </c>
      <c r="D35" s="135">
        <v>5</v>
      </c>
      <c r="E35" s="101"/>
      <c r="H35" s="99">
        <v>1</v>
      </c>
      <c r="I35" s="70" t="s">
        <v>21</v>
      </c>
      <c r="J35" s="71">
        <v>534</v>
      </c>
      <c r="K35" s="59">
        <v>8</v>
      </c>
    </row>
    <row r="36" spans="1:12" ht="15.5">
      <c r="A36" s="100">
        <v>2</v>
      </c>
      <c r="B36" s="69" t="s">
        <v>37</v>
      </c>
      <c r="C36" s="73">
        <v>576</v>
      </c>
      <c r="D36" s="59">
        <v>1</v>
      </c>
      <c r="E36" s="101"/>
      <c r="H36" s="100">
        <v>2</v>
      </c>
      <c r="I36" s="69" t="s">
        <v>48</v>
      </c>
      <c r="J36" s="73">
        <v>529</v>
      </c>
      <c r="K36" s="59">
        <v>7</v>
      </c>
    </row>
    <row r="37" spans="1:12" ht="15.5">
      <c r="A37" s="98">
        <v>3</v>
      </c>
      <c r="B37" s="69" t="s">
        <v>58</v>
      </c>
      <c r="C37" s="73">
        <v>543</v>
      </c>
      <c r="D37" s="59">
        <v>4</v>
      </c>
      <c r="E37" s="101"/>
      <c r="H37" s="98">
        <v>3</v>
      </c>
      <c r="I37" s="136" t="s">
        <v>28</v>
      </c>
      <c r="J37" s="73">
        <v>496</v>
      </c>
      <c r="K37" s="59">
        <v>6</v>
      </c>
    </row>
    <row r="38" spans="1:12" ht="15.5">
      <c r="A38" s="98">
        <v>4</v>
      </c>
      <c r="B38" s="69" t="s">
        <v>22</v>
      </c>
      <c r="C38" s="73">
        <v>536</v>
      </c>
      <c r="D38" s="59">
        <v>3</v>
      </c>
      <c r="E38" s="101"/>
      <c r="H38" s="98">
        <v>4</v>
      </c>
      <c r="I38" s="69" t="s">
        <v>56</v>
      </c>
      <c r="J38" s="73">
        <v>476</v>
      </c>
      <c r="K38" s="59">
        <v>9</v>
      </c>
    </row>
    <row r="39" spans="1:12" ht="16" thickBot="1">
      <c r="A39" s="97">
        <v>5</v>
      </c>
      <c r="B39" s="95" t="s">
        <v>50</v>
      </c>
      <c r="C39" s="96">
        <v>513</v>
      </c>
      <c r="D39" s="57">
        <v>2</v>
      </c>
      <c r="E39" s="101"/>
      <c r="H39" s="97">
        <v>5</v>
      </c>
      <c r="I39" s="95" t="s">
        <v>38</v>
      </c>
      <c r="J39" s="96">
        <v>443</v>
      </c>
      <c r="K39" s="57">
        <v>10</v>
      </c>
    </row>
    <row r="40" spans="1:12" ht="15.5">
      <c r="A40" s="52"/>
    </row>
    <row r="41" spans="1:12" ht="16" thickBot="1">
      <c r="A41" s="52"/>
      <c r="B41" s="66" t="s">
        <v>44</v>
      </c>
      <c r="C41" s="66"/>
      <c r="D41" s="66"/>
      <c r="E41" s="66"/>
      <c r="F41" s="66"/>
      <c r="I41" s="66" t="s">
        <v>45</v>
      </c>
      <c r="J41" s="66"/>
      <c r="K41" s="66"/>
    </row>
    <row r="42" spans="1:12" ht="16" thickBot="1">
      <c r="A42" s="52"/>
      <c r="B42" s="92" t="s">
        <v>1</v>
      </c>
      <c r="C42" s="88" t="s">
        <v>2</v>
      </c>
      <c r="D42" s="89" t="s">
        <v>30</v>
      </c>
      <c r="E42" s="56"/>
      <c r="F42" s="56"/>
      <c r="I42" s="92" t="s">
        <v>1</v>
      </c>
      <c r="J42" s="88" t="s">
        <v>2</v>
      </c>
      <c r="K42" s="89" t="s">
        <v>30</v>
      </c>
    </row>
    <row r="43" spans="1:12" ht="15.5">
      <c r="A43" s="52"/>
      <c r="B43" s="70" t="s">
        <v>39</v>
      </c>
      <c r="C43" s="131">
        <v>638</v>
      </c>
      <c r="D43" s="58">
        <v>3</v>
      </c>
      <c r="E43" s="56" t="s">
        <v>59</v>
      </c>
      <c r="F43" s="56"/>
      <c r="G43" s="101"/>
      <c r="I43" s="70" t="s">
        <v>21</v>
      </c>
      <c r="J43" s="138">
        <v>525</v>
      </c>
      <c r="K43" s="58">
        <v>7</v>
      </c>
      <c r="L43" s="50" t="s">
        <v>64</v>
      </c>
    </row>
    <row r="44" spans="1:12" ht="16" thickBot="1">
      <c r="B44" s="95" t="s">
        <v>37</v>
      </c>
      <c r="C44" s="137">
        <v>582</v>
      </c>
      <c r="D44" s="57">
        <v>4</v>
      </c>
      <c r="E44" s="56" t="s">
        <v>60</v>
      </c>
      <c r="F44" s="56"/>
      <c r="G44" s="101"/>
      <c r="I44" s="95" t="s">
        <v>48</v>
      </c>
      <c r="J44" s="130">
        <v>564</v>
      </c>
      <c r="K44" s="57">
        <v>8</v>
      </c>
      <c r="L44" s="50" t="s">
        <v>63</v>
      </c>
    </row>
    <row r="45" spans="1:12" s="167" customFormat="1" ht="15.5">
      <c r="B45" s="165"/>
      <c r="C45" s="166"/>
      <c r="D45" s="56"/>
      <c r="E45" s="56"/>
      <c r="F45" s="56"/>
      <c r="G45" s="168"/>
      <c r="I45" s="165"/>
      <c r="J45" s="166"/>
      <c r="K45" s="56"/>
    </row>
    <row r="46" spans="1:12" ht="16" thickBot="1">
      <c r="B46" s="82" t="s">
        <v>46</v>
      </c>
      <c r="C46" s="79"/>
      <c r="D46" s="79"/>
      <c r="E46" s="56"/>
      <c r="F46" s="56"/>
      <c r="I46" s="66" t="s">
        <v>47</v>
      </c>
      <c r="J46" s="66"/>
      <c r="K46" s="66"/>
    </row>
    <row r="47" spans="1:12" ht="16" thickBot="1">
      <c r="B47" s="92" t="s">
        <v>1</v>
      </c>
      <c r="C47" s="88" t="s">
        <v>2</v>
      </c>
      <c r="D47" s="89" t="s">
        <v>30</v>
      </c>
      <c r="E47" s="56"/>
      <c r="F47" s="56"/>
      <c r="I47" s="92" t="s">
        <v>1</v>
      </c>
      <c r="J47" s="88" t="s">
        <v>2</v>
      </c>
      <c r="K47" s="89" t="s">
        <v>30</v>
      </c>
    </row>
    <row r="48" spans="1:12" ht="15.5">
      <c r="B48" s="69" t="s">
        <v>51</v>
      </c>
      <c r="C48" s="131">
        <v>558</v>
      </c>
      <c r="D48" s="58">
        <v>5</v>
      </c>
      <c r="E48" s="56" t="s">
        <v>61</v>
      </c>
      <c r="F48" s="56"/>
      <c r="G48" s="101"/>
      <c r="I48" s="70" t="s">
        <v>28</v>
      </c>
      <c r="J48" s="67">
        <v>577</v>
      </c>
      <c r="K48" s="58">
        <v>9</v>
      </c>
      <c r="L48" s="50" t="s">
        <v>66</v>
      </c>
    </row>
    <row r="49" spans="2:12" ht="16" thickBot="1">
      <c r="B49" s="95" t="s">
        <v>22</v>
      </c>
      <c r="C49" s="137">
        <v>555</v>
      </c>
      <c r="D49" s="57">
        <v>6</v>
      </c>
      <c r="E49" s="56" t="s">
        <v>62</v>
      </c>
      <c r="F49" s="56"/>
      <c r="G49" s="101"/>
      <c r="I49" s="139" t="s">
        <v>53</v>
      </c>
      <c r="J49" s="130">
        <v>635</v>
      </c>
      <c r="K49" s="57">
        <v>10</v>
      </c>
      <c r="L49" s="50" t="s">
        <v>65</v>
      </c>
    </row>
  </sheetData>
  <sortState ref="I43:K47">
    <sortCondition descending="1" ref="J43:J47"/>
  </sortState>
  <mergeCells count="13">
    <mergeCell ref="C2:H2"/>
    <mergeCell ref="B17:K17"/>
    <mergeCell ref="A32:F33"/>
    <mergeCell ref="H32:K33"/>
    <mergeCell ref="C3:D3"/>
    <mergeCell ref="H20:I20"/>
    <mergeCell ref="H21:I21"/>
    <mergeCell ref="H25:I25"/>
    <mergeCell ref="H26:I26"/>
    <mergeCell ref="H18:K18"/>
    <mergeCell ref="H23:K23"/>
    <mergeCell ref="B23:F23"/>
    <mergeCell ref="B18:F18"/>
  </mergeCells>
  <pageMargins left="0.70866141732283472" right="0.70866141732283472" top="0.74803149606299213" bottom="0.74803149606299213" header="0.31496062992125984" footer="0.31496062992125984"/>
  <pageSetup orientation="landscape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2:M40"/>
  <sheetViews>
    <sheetView topLeftCell="A15" workbookViewId="0">
      <selection activeCell="Q22" sqref="Q22"/>
    </sheetView>
  </sheetViews>
  <sheetFormatPr defaultRowHeight="14.5"/>
  <cols>
    <col min="1" max="1" width="4.453125" customWidth="1"/>
    <col min="2" max="2" width="26.7265625" customWidth="1"/>
    <col min="6" max="6" width="9.1796875" style="39" customWidth="1"/>
  </cols>
  <sheetData>
    <row r="2" spans="1:6" ht="21">
      <c r="C2" s="1" t="s">
        <v>6</v>
      </c>
    </row>
    <row r="3" spans="1:6" ht="4.5" customHeight="1" thickBot="1"/>
    <row r="4" spans="1:6" ht="19" thickBot="1">
      <c r="A4" s="31"/>
      <c r="B4" s="35" t="s">
        <v>1</v>
      </c>
      <c r="C4" s="32" t="s">
        <v>2</v>
      </c>
      <c r="D4" s="36" t="s">
        <v>3</v>
      </c>
      <c r="E4" s="35" t="s">
        <v>4</v>
      </c>
      <c r="F4" s="40"/>
    </row>
    <row r="5" spans="1:6" ht="21">
      <c r="A5" s="29">
        <v>1</v>
      </c>
      <c r="B5" s="3" t="s">
        <v>23</v>
      </c>
      <c r="C5" s="33">
        <v>502</v>
      </c>
      <c r="D5" s="14">
        <v>529</v>
      </c>
      <c r="E5" s="12">
        <f>C5+D5</f>
        <v>1031</v>
      </c>
      <c r="F5" s="40"/>
    </row>
    <row r="6" spans="1:6" ht="21.5" thickBot="1">
      <c r="A6" s="5">
        <v>10</v>
      </c>
      <c r="B6" s="30" t="s">
        <v>22</v>
      </c>
      <c r="C6" s="34">
        <v>516</v>
      </c>
      <c r="D6" s="15">
        <v>525</v>
      </c>
      <c r="E6" s="13">
        <f>C6+D6</f>
        <v>1041</v>
      </c>
      <c r="F6" s="40"/>
    </row>
    <row r="7" spans="1:6" ht="15" thickBot="1">
      <c r="B7" s="2"/>
      <c r="C7" s="2"/>
      <c r="D7" s="2"/>
      <c r="E7" s="2"/>
      <c r="F7" s="41"/>
    </row>
    <row r="8" spans="1:6" ht="19" thickBot="1">
      <c r="A8" s="44"/>
      <c r="B8" s="43" t="s">
        <v>1</v>
      </c>
      <c r="C8" s="37" t="s">
        <v>2</v>
      </c>
      <c r="D8" s="38" t="s">
        <v>3</v>
      </c>
      <c r="E8" s="43" t="s">
        <v>4</v>
      </c>
      <c r="F8" s="40"/>
    </row>
    <row r="9" spans="1:6" ht="21">
      <c r="A9" s="29">
        <v>2</v>
      </c>
      <c r="B9" s="3" t="s">
        <v>12</v>
      </c>
      <c r="C9" s="8">
        <v>571</v>
      </c>
      <c r="D9" s="14">
        <v>589</v>
      </c>
      <c r="E9" s="12">
        <f>C9+D9</f>
        <v>1160</v>
      </c>
      <c r="F9" s="40"/>
    </row>
    <row r="10" spans="1:6" ht="21.5" thickBot="1">
      <c r="A10" s="5">
        <v>9</v>
      </c>
      <c r="B10" s="30" t="s">
        <v>8</v>
      </c>
      <c r="C10" s="4">
        <v>502</v>
      </c>
      <c r="D10" s="15">
        <v>599</v>
      </c>
      <c r="E10" s="13">
        <f>C10+D10</f>
        <v>1101</v>
      </c>
      <c r="F10" s="40"/>
    </row>
    <row r="11" spans="1:6" ht="15" thickBot="1">
      <c r="B11" s="2"/>
      <c r="C11" s="2"/>
      <c r="D11" s="2"/>
      <c r="E11" s="2"/>
      <c r="F11" s="41"/>
    </row>
    <row r="12" spans="1:6" ht="19" thickBot="1">
      <c r="A12" s="45"/>
      <c r="B12" s="6" t="s">
        <v>1</v>
      </c>
      <c r="C12" s="6" t="s">
        <v>2</v>
      </c>
      <c r="D12" s="38" t="s">
        <v>3</v>
      </c>
      <c r="E12" s="43" t="s">
        <v>4</v>
      </c>
      <c r="F12" s="40"/>
    </row>
    <row r="13" spans="1:6" ht="21">
      <c r="A13" s="29">
        <v>3</v>
      </c>
      <c r="B13" s="3" t="s">
        <v>20</v>
      </c>
      <c r="C13" s="7">
        <v>546</v>
      </c>
      <c r="D13" s="9">
        <v>554</v>
      </c>
      <c r="E13" s="12">
        <f>C13+D13</f>
        <v>1100</v>
      </c>
      <c r="F13" s="40"/>
    </row>
    <row r="14" spans="1:6" ht="21.5" thickBot="1">
      <c r="A14" s="5">
        <v>8</v>
      </c>
      <c r="B14" s="30" t="s">
        <v>13</v>
      </c>
      <c r="C14" s="10">
        <v>576</v>
      </c>
      <c r="D14" s="11">
        <v>525</v>
      </c>
      <c r="E14" s="13">
        <f>C14+D14</f>
        <v>1101</v>
      </c>
      <c r="F14" s="40"/>
    </row>
    <row r="15" spans="1:6" ht="15" thickBot="1">
      <c r="B15" s="2"/>
      <c r="C15" s="2"/>
      <c r="D15" s="2"/>
      <c r="E15" s="2"/>
      <c r="F15" s="41"/>
    </row>
    <row r="16" spans="1:6" ht="19" thickBot="1">
      <c r="A16" s="44"/>
      <c r="B16" s="35" t="s">
        <v>1</v>
      </c>
      <c r="C16" s="37" t="s">
        <v>2</v>
      </c>
      <c r="D16" s="38" t="s">
        <v>3</v>
      </c>
      <c r="E16" s="43" t="s">
        <v>4</v>
      </c>
      <c r="F16" s="40"/>
    </row>
    <row r="17" spans="1:13" ht="21">
      <c r="A17" s="29">
        <v>4</v>
      </c>
      <c r="B17" s="3" t="s">
        <v>9</v>
      </c>
      <c r="C17" s="48">
        <v>585</v>
      </c>
      <c r="D17" s="46">
        <v>460</v>
      </c>
      <c r="E17" s="12">
        <f>C17+D17</f>
        <v>1045</v>
      </c>
      <c r="F17" s="40"/>
    </row>
    <row r="18" spans="1:13" ht="21.5" thickBot="1">
      <c r="A18" s="5">
        <v>7</v>
      </c>
      <c r="B18" s="30" t="s">
        <v>21</v>
      </c>
      <c r="C18" s="49">
        <v>516</v>
      </c>
      <c r="D18" s="47">
        <v>538</v>
      </c>
      <c r="E18" s="13">
        <f>C18+D18</f>
        <v>1054</v>
      </c>
      <c r="F18" s="40"/>
    </row>
    <row r="19" spans="1:13" ht="15" thickBot="1"/>
    <row r="20" spans="1:13" ht="19" thickBot="1">
      <c r="A20" s="44"/>
      <c r="B20" s="43" t="s">
        <v>1</v>
      </c>
      <c r="C20" s="37" t="s">
        <v>2</v>
      </c>
      <c r="D20" s="38" t="s">
        <v>3</v>
      </c>
      <c r="E20" s="43" t="s">
        <v>4</v>
      </c>
      <c r="F20" s="40"/>
    </row>
    <row r="21" spans="1:13" ht="21">
      <c r="A21" s="29">
        <v>5</v>
      </c>
      <c r="B21" s="3" t="s">
        <v>10</v>
      </c>
      <c r="C21" s="7">
        <v>464</v>
      </c>
      <c r="D21" s="14">
        <v>489</v>
      </c>
      <c r="E21" s="12">
        <f>C21+D21</f>
        <v>953</v>
      </c>
      <c r="F21" s="40"/>
    </row>
    <row r="22" spans="1:13" ht="21.5" thickBot="1">
      <c r="A22" s="5">
        <v>6</v>
      </c>
      <c r="B22" s="30" t="s">
        <v>11</v>
      </c>
      <c r="C22" s="10">
        <v>612</v>
      </c>
      <c r="D22" s="15">
        <v>638</v>
      </c>
      <c r="E22" s="13">
        <f>C22+D22</f>
        <v>1250</v>
      </c>
      <c r="F22" s="40"/>
    </row>
    <row r="24" spans="1:13" ht="15" thickBot="1"/>
    <row r="25" spans="1:13" ht="15" thickBot="1">
      <c r="B25" s="18" t="s">
        <v>14</v>
      </c>
      <c r="G25" s="153" t="s">
        <v>16</v>
      </c>
      <c r="H25" s="154"/>
      <c r="I25" s="155"/>
    </row>
    <row r="26" spans="1:13" ht="15" thickBot="1">
      <c r="B26" s="21" t="s">
        <v>1</v>
      </c>
      <c r="C26" s="22" t="s">
        <v>15</v>
      </c>
      <c r="D26" s="22" t="s">
        <v>17</v>
      </c>
      <c r="E26" s="22" t="s">
        <v>4</v>
      </c>
      <c r="G26" s="156" t="s">
        <v>1</v>
      </c>
      <c r="H26" s="156"/>
      <c r="I26" s="156"/>
      <c r="J26" s="22" t="s">
        <v>15</v>
      </c>
      <c r="K26" s="22" t="s">
        <v>17</v>
      </c>
      <c r="L26" s="22" t="s">
        <v>4</v>
      </c>
    </row>
    <row r="27" spans="1:13" ht="15" thickBot="1">
      <c r="B27" s="19" t="s">
        <v>22</v>
      </c>
      <c r="C27" s="27">
        <v>559</v>
      </c>
      <c r="D27" s="28">
        <v>575</v>
      </c>
      <c r="E27" s="20">
        <f>SUM(C27,D27)</f>
        <v>1134</v>
      </c>
      <c r="F27" s="42"/>
      <c r="G27" s="153" t="s">
        <v>23</v>
      </c>
      <c r="H27" s="154"/>
      <c r="I27" s="154"/>
      <c r="J27" s="27">
        <v>571</v>
      </c>
      <c r="K27" s="28">
        <v>593</v>
      </c>
      <c r="L27" s="18">
        <f>SUM(J27,K27)</f>
        <v>1164</v>
      </c>
      <c r="M27" s="17">
        <v>10</v>
      </c>
    </row>
    <row r="28" spans="1:13" ht="15" thickBot="1">
      <c r="B28" s="19" t="s">
        <v>12</v>
      </c>
      <c r="C28" s="27">
        <v>644</v>
      </c>
      <c r="D28" s="28">
        <v>630</v>
      </c>
      <c r="E28" s="20">
        <f>SUM(C28,D28)</f>
        <v>1274</v>
      </c>
      <c r="F28" s="42"/>
      <c r="G28" s="153" t="s">
        <v>8</v>
      </c>
      <c r="H28" s="154"/>
      <c r="I28" s="154"/>
      <c r="J28" s="27">
        <v>605</v>
      </c>
      <c r="K28" s="28">
        <v>618</v>
      </c>
      <c r="L28" s="18">
        <f>SUM(J28,K28)</f>
        <v>1223</v>
      </c>
      <c r="M28" s="17">
        <v>9</v>
      </c>
    </row>
    <row r="29" spans="1:13" ht="15" thickBot="1">
      <c r="B29" s="19" t="s">
        <v>26</v>
      </c>
      <c r="C29" s="27">
        <v>506</v>
      </c>
      <c r="D29" s="28">
        <v>577</v>
      </c>
      <c r="E29" s="20">
        <f>SUM(C29,D29)</f>
        <v>1083</v>
      </c>
      <c r="F29" s="42"/>
      <c r="G29" s="153" t="s">
        <v>27</v>
      </c>
      <c r="H29" s="154"/>
      <c r="I29" s="154"/>
      <c r="J29" s="27">
        <v>631</v>
      </c>
      <c r="K29" s="28">
        <v>543</v>
      </c>
      <c r="L29" s="18">
        <f>SUM(J29,K29)</f>
        <v>1174</v>
      </c>
      <c r="M29" s="17">
        <v>8</v>
      </c>
    </row>
    <row r="30" spans="1:13" ht="15" thickBot="1">
      <c r="B30" s="19" t="s">
        <v>21</v>
      </c>
      <c r="C30" s="27">
        <v>538</v>
      </c>
      <c r="D30" s="28">
        <v>542</v>
      </c>
      <c r="E30" s="20">
        <f>SUM(C30,D30)</f>
        <v>1080</v>
      </c>
      <c r="F30" s="42"/>
      <c r="G30" s="153" t="s">
        <v>9</v>
      </c>
      <c r="H30" s="154"/>
      <c r="I30" s="154"/>
      <c r="J30" s="27">
        <v>524</v>
      </c>
      <c r="K30" s="28">
        <v>496</v>
      </c>
      <c r="L30" s="18">
        <f>SUM(J30,K30)</f>
        <v>1020</v>
      </c>
      <c r="M30" s="17">
        <v>7</v>
      </c>
    </row>
    <row r="31" spans="1:13" ht="15" thickBot="1">
      <c r="B31" s="19" t="s">
        <v>24</v>
      </c>
      <c r="C31" s="27">
        <v>505</v>
      </c>
      <c r="D31" s="28">
        <v>647</v>
      </c>
      <c r="E31" s="20">
        <f>SUM(C31,D31)</f>
        <v>1152</v>
      </c>
      <c r="F31" s="42"/>
      <c r="G31" s="153" t="s">
        <v>25</v>
      </c>
      <c r="H31" s="154"/>
      <c r="I31" s="154"/>
      <c r="J31" s="27">
        <v>601</v>
      </c>
      <c r="K31" s="28">
        <v>523</v>
      </c>
      <c r="L31" s="18">
        <f>SUM(J31,K31)</f>
        <v>1124</v>
      </c>
      <c r="M31" s="17">
        <v>6</v>
      </c>
    </row>
    <row r="32" spans="1:13">
      <c r="B32" s="16"/>
    </row>
    <row r="33" spans="1:13" ht="15" thickBot="1">
      <c r="B33" s="16"/>
    </row>
    <row r="34" spans="1:13" ht="16" thickBot="1">
      <c r="B34" s="16"/>
      <c r="E34" s="157" t="s">
        <v>7</v>
      </c>
      <c r="F34" s="158"/>
      <c r="G34" s="159"/>
    </row>
    <row r="35" spans="1:13" ht="15" thickBot="1">
      <c r="B35" s="25" t="s">
        <v>1</v>
      </c>
      <c r="C35" s="22" t="s">
        <v>15</v>
      </c>
      <c r="D35" s="23"/>
      <c r="I35" s="164" t="s">
        <v>1</v>
      </c>
      <c r="J35" s="164"/>
      <c r="K35" s="164"/>
      <c r="L35" s="22" t="s">
        <v>15</v>
      </c>
      <c r="M35" s="23"/>
    </row>
    <row r="36" spans="1:13" ht="15" thickBot="1">
      <c r="A36" s="160" t="s">
        <v>18</v>
      </c>
      <c r="B36" s="19" t="s">
        <v>12</v>
      </c>
      <c r="C36" s="27">
        <v>587</v>
      </c>
      <c r="D36" s="24">
        <v>3</v>
      </c>
      <c r="H36" s="163" t="s">
        <v>18</v>
      </c>
      <c r="I36" s="153" t="s">
        <v>8</v>
      </c>
      <c r="J36" s="154"/>
      <c r="K36" s="154"/>
      <c r="L36" s="27">
        <v>624</v>
      </c>
      <c r="M36" s="24">
        <v>7</v>
      </c>
    </row>
    <row r="37" spans="1:13" ht="15" thickBot="1">
      <c r="A37" s="161"/>
      <c r="B37" s="19" t="s">
        <v>24</v>
      </c>
      <c r="C37" s="27">
        <v>607</v>
      </c>
      <c r="D37" s="24">
        <v>4</v>
      </c>
      <c r="H37" s="163"/>
      <c r="I37" s="153" t="s">
        <v>27</v>
      </c>
      <c r="J37" s="154"/>
      <c r="K37" s="154"/>
      <c r="L37" s="27">
        <v>599</v>
      </c>
      <c r="M37" s="24">
        <v>8</v>
      </c>
    </row>
    <row r="38" spans="1:13" ht="15" thickBot="1">
      <c r="B38" s="16"/>
      <c r="C38" s="17"/>
      <c r="D38" s="26"/>
      <c r="L38" s="17"/>
      <c r="M38" s="26"/>
    </row>
    <row r="39" spans="1:13" ht="15" thickBot="1">
      <c r="A39" s="162" t="s">
        <v>19</v>
      </c>
      <c r="B39" s="19" t="s">
        <v>22</v>
      </c>
      <c r="C39" s="27">
        <v>602</v>
      </c>
      <c r="D39" s="24">
        <v>5</v>
      </c>
      <c r="H39" s="163" t="s">
        <v>19</v>
      </c>
      <c r="I39" s="153" t="s">
        <v>23</v>
      </c>
      <c r="J39" s="154"/>
      <c r="K39" s="154"/>
      <c r="L39" s="27">
        <v>542</v>
      </c>
      <c r="M39" s="24">
        <v>9</v>
      </c>
    </row>
    <row r="40" spans="1:13" ht="15" thickBot="1">
      <c r="A40" s="162"/>
      <c r="B40" s="19" t="s">
        <v>26</v>
      </c>
      <c r="C40" s="27">
        <v>590</v>
      </c>
      <c r="D40" s="24">
        <v>6</v>
      </c>
      <c r="H40" s="163"/>
      <c r="I40" s="153" t="s">
        <v>25</v>
      </c>
      <c r="J40" s="154"/>
      <c r="K40" s="154"/>
      <c r="L40" s="27">
        <v>578</v>
      </c>
      <c r="M40" s="24">
        <v>10</v>
      </c>
    </row>
  </sheetData>
  <mergeCells count="17">
    <mergeCell ref="E34:G34"/>
    <mergeCell ref="A36:A37"/>
    <mergeCell ref="A39:A40"/>
    <mergeCell ref="I37:K37"/>
    <mergeCell ref="I36:K36"/>
    <mergeCell ref="I40:K40"/>
    <mergeCell ref="I39:K39"/>
    <mergeCell ref="H36:H37"/>
    <mergeCell ref="H39:H40"/>
    <mergeCell ref="I35:K35"/>
    <mergeCell ref="G25:I25"/>
    <mergeCell ref="G31:I31"/>
    <mergeCell ref="G30:I30"/>
    <mergeCell ref="G29:I29"/>
    <mergeCell ref="G28:I28"/>
    <mergeCell ref="G27:I27"/>
    <mergeCell ref="G26:I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Kvalifikacija</vt:lpstr>
      <vt:lpstr>ketvirtfinalis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rinal</cp:lastModifiedBy>
  <cp:lastPrinted>2021-10-04T16:41:07Z</cp:lastPrinted>
  <dcterms:created xsi:type="dcterms:W3CDTF">2015-06-23T14:48:15Z</dcterms:created>
  <dcterms:modified xsi:type="dcterms:W3CDTF">2021-10-04T16:42:25Z</dcterms:modified>
</cp:coreProperties>
</file>